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4b4553d1e817881f/Počítač/Ryby/Výsledky 2024/Mucha/"/>
    </mc:Choice>
  </mc:AlternateContent>
  <xr:revisionPtr revIDLastSave="0" documentId="8_{0AB8CF17-3EF9-43F8-84F9-2E009056B4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definedNames>
    <definedName name="_xlnm.Print_Area" localSheetId="0">Hárok1!$A$1:$X$15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" i="1" l="1"/>
  <c r="X15" i="1"/>
  <c r="X6" i="1"/>
  <c r="X10" i="1"/>
  <c r="X9" i="1"/>
  <c r="X7" i="1"/>
  <c r="X14" i="1"/>
  <c r="X13" i="1"/>
  <c r="X11" i="1"/>
  <c r="X12" i="1"/>
  <c r="U6" i="1"/>
  <c r="U11" i="1"/>
  <c r="U13" i="1"/>
  <c r="U14" i="1"/>
  <c r="U7" i="1"/>
  <c r="U15" i="1"/>
  <c r="U10" i="1"/>
  <c r="U8" i="1"/>
  <c r="U9" i="1"/>
  <c r="U12" i="1"/>
  <c r="K9" i="1"/>
  <c r="K8" i="1"/>
  <c r="K10" i="1"/>
  <c r="K15" i="1"/>
  <c r="K7" i="1"/>
  <c r="K14" i="1"/>
  <c r="K13" i="1"/>
  <c r="K11" i="1"/>
  <c r="K6" i="1"/>
  <c r="K12" i="1"/>
  <c r="W10" i="1" l="1"/>
  <c r="W13" i="1"/>
  <c r="W12" i="1"/>
  <c r="W11" i="1"/>
  <c r="W8" i="1"/>
  <c r="W14" i="1"/>
  <c r="W15" i="1"/>
  <c r="W9" i="1"/>
  <c r="W7" i="1"/>
  <c r="W6" i="1"/>
</calcChain>
</file>

<file path=xl/sharedStrings.xml><?xml version="1.0" encoding="utf-8"?>
<sst xmlns="http://schemas.openxmlformats.org/spreadsheetml/2006/main" count="65" uniqueCount="38">
  <si>
    <t>Por.</t>
  </si>
  <si>
    <t>Družstvo</t>
  </si>
  <si>
    <t>Deň č.1</t>
  </si>
  <si>
    <t>Pretek č.1</t>
  </si>
  <si>
    <t>Pretek č.2</t>
  </si>
  <si>
    <t>Deň č.2</t>
  </si>
  <si>
    <t>Poradie</t>
  </si>
  <si>
    <t>Body</t>
  </si>
  <si>
    <t>jar</t>
  </si>
  <si>
    <t>jeseň</t>
  </si>
  <si>
    <t>SPOLU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</si>
  <si>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</si>
  <si>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</si>
  <si>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</si>
  <si>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</si>
  <si>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</si>
  <si>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</si>
  <si>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</si>
  <si>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</si>
  <si>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</si>
  <si>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</si>
  <si>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Trstená B</t>
  </si>
  <si>
    <t>Sekt. A</t>
  </si>
  <si>
    <t>Sekt. B</t>
  </si>
  <si>
    <t>CELKOVÉ VYHODNOTENIE</t>
  </si>
  <si>
    <t>Stará Ľubovňa B - POLYFORM</t>
  </si>
  <si>
    <t>Ružomberok A</t>
  </si>
  <si>
    <t>Svit - ŠK Zubáč</t>
  </si>
  <si>
    <t>Stará Ľubovňa (Poprad) - jeseň 2024</t>
  </si>
  <si>
    <t>rok 2024</t>
  </si>
  <si>
    <t>SÚŤAŽ DRUŽSTIEV - Divízia "B" 2024</t>
  </si>
  <si>
    <t>Humenné A SENSAS</t>
  </si>
  <si>
    <t>Námestovo B</t>
  </si>
  <si>
    <t>Dolný Kubín C</t>
  </si>
  <si>
    <t>Humenné B</t>
  </si>
  <si>
    <t>Vranov n/Topľou B</t>
  </si>
  <si>
    <t>Námestovo A</t>
  </si>
  <si>
    <t>Trstená (Orava) - jar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</si>
</sst>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5"/>
  <sheetViews>
    <sheetView tabSelected="1" zoomScale="85" zoomScaleNormal="85" workbookViewId="0">
      <selection activeCell="O25" sqref="O25"/>
    </sheetView>
  </sheetViews>
  <sheetFormatPr defaultRowHeight="18" x14ac:dyDescent="0.35"/>
  <cols>
    <col min="1" max="1" width="4.6640625" style="1" customWidth="1"/>
    <col min="2" max="2" width="30.6640625" customWidth="1"/>
    <col min="3" max="10" width="7.6640625" customWidth="1"/>
    <col min="11" max="12" width="10.6640625" customWidth="1"/>
    <col min="13" max="20" width="7.6640625" customWidth="1"/>
    <col min="21" max="22" width="10.6640625" customWidth="1"/>
    <col min="23" max="24" width="12.6640625" style="2" customWidth="1"/>
  </cols>
  <sheetData>
    <row r="1" spans="1:24" s="4" customFormat="1" ht="26.4" thickBot="1" x14ac:dyDescent="0.55000000000000004">
      <c r="A1" s="3" t="s">
        <v>30</v>
      </c>
      <c r="X1" s="5" t="s">
        <v>24</v>
      </c>
    </row>
    <row r="2" spans="1:24" x14ac:dyDescent="0.35">
      <c r="A2" s="60" t="s">
        <v>0</v>
      </c>
      <c r="B2" s="63" t="s">
        <v>1</v>
      </c>
      <c r="C2" s="57" t="s">
        <v>37</v>
      </c>
      <c r="D2" s="59"/>
      <c r="E2" s="59"/>
      <c r="F2" s="59"/>
      <c r="G2" s="59"/>
      <c r="H2" s="59"/>
      <c r="I2" s="59"/>
      <c r="J2" s="59"/>
      <c r="K2" s="59"/>
      <c r="L2" s="58"/>
      <c r="M2" s="57" t="s">
        <v>28</v>
      </c>
      <c r="N2" s="59"/>
      <c r="O2" s="59"/>
      <c r="P2" s="59"/>
      <c r="Q2" s="59"/>
      <c r="R2" s="59"/>
      <c r="S2" s="59"/>
      <c r="T2" s="59"/>
      <c r="U2" s="59"/>
      <c r="V2" s="58"/>
      <c r="W2" s="57" t="s">
        <v>29</v>
      </c>
      <c r="X2" s="58"/>
    </row>
    <row r="3" spans="1:24" ht="14.4" x14ac:dyDescent="0.3">
      <c r="A3" s="61"/>
      <c r="B3" s="64"/>
      <c r="C3" s="66" t="s">
        <v>2</v>
      </c>
      <c r="D3" s="67"/>
      <c r="E3" s="67"/>
      <c r="F3" s="67"/>
      <c r="G3" s="67" t="s">
        <v>5</v>
      </c>
      <c r="H3" s="67"/>
      <c r="I3" s="67"/>
      <c r="J3" s="67"/>
      <c r="K3" s="53" t="s">
        <v>8</v>
      </c>
      <c r="L3" s="54"/>
      <c r="M3" s="66" t="s">
        <v>2</v>
      </c>
      <c r="N3" s="67"/>
      <c r="O3" s="67"/>
      <c r="P3" s="67"/>
      <c r="Q3" s="67" t="s">
        <v>5</v>
      </c>
      <c r="R3" s="67"/>
      <c r="S3" s="67"/>
      <c r="T3" s="67"/>
      <c r="U3" s="53" t="s">
        <v>9</v>
      </c>
      <c r="V3" s="54"/>
      <c r="W3" s="55" t="s">
        <v>10</v>
      </c>
      <c r="X3" s="56" t="s">
        <v>10</v>
      </c>
    </row>
    <row r="4" spans="1:24" ht="18" customHeight="1" x14ac:dyDescent="0.3">
      <c r="A4" s="61"/>
      <c r="B4" s="64"/>
      <c r="C4" s="66" t="s">
        <v>3</v>
      </c>
      <c r="D4" s="67"/>
      <c r="E4" s="67" t="s">
        <v>4</v>
      </c>
      <c r="F4" s="67"/>
      <c r="G4" s="67" t="s">
        <v>3</v>
      </c>
      <c r="H4" s="67"/>
      <c r="I4" s="67" t="s">
        <v>4</v>
      </c>
      <c r="J4" s="67"/>
      <c r="K4" s="53"/>
      <c r="L4" s="54"/>
      <c r="M4" s="66" t="s">
        <v>3</v>
      </c>
      <c r="N4" s="67"/>
      <c r="O4" s="67" t="s">
        <v>4</v>
      </c>
      <c r="P4" s="67"/>
      <c r="Q4" s="67" t="s">
        <v>3</v>
      </c>
      <c r="R4" s="67"/>
      <c r="S4" s="67" t="s">
        <v>4</v>
      </c>
      <c r="T4" s="67"/>
      <c r="U4" s="53"/>
      <c r="V4" s="54"/>
      <c r="W4" s="55"/>
      <c r="X4" s="56"/>
    </row>
    <row r="5" spans="1:24" ht="18.600000000000001" thickBot="1" x14ac:dyDescent="0.4">
      <c r="A5" s="62"/>
      <c r="B5" s="65"/>
      <c r="C5" s="9" t="s">
        <v>22</v>
      </c>
      <c r="D5" s="10" t="s">
        <v>23</v>
      </c>
      <c r="E5" s="10" t="s">
        <v>22</v>
      </c>
      <c r="F5" s="10" t="s">
        <v>23</v>
      </c>
      <c r="G5" s="10" t="s">
        <v>22</v>
      </c>
      <c r="H5" s="10" t="s">
        <v>23</v>
      </c>
      <c r="I5" s="10" t="s">
        <v>22</v>
      </c>
      <c r="J5" s="10" t="s">
        <v>23</v>
      </c>
      <c r="K5" s="11" t="s">
        <v>6</v>
      </c>
      <c r="L5" s="12" t="s">
        <v>7</v>
      </c>
      <c r="M5" s="9" t="s">
        <v>22</v>
      </c>
      <c r="N5" s="10" t="s">
        <v>23</v>
      </c>
      <c r="O5" s="10" t="s">
        <v>22</v>
      </c>
      <c r="P5" s="10" t="s">
        <v>23</v>
      </c>
      <c r="Q5" s="10" t="s">
        <v>22</v>
      </c>
      <c r="R5" s="10" t="s">
        <v>23</v>
      </c>
      <c r="S5" s="10" t="s">
        <v>22</v>
      </c>
      <c r="T5" s="10" t="s">
        <v>23</v>
      </c>
      <c r="U5" s="11" t="s">
        <v>6</v>
      </c>
      <c r="V5" s="12" t="s">
        <v>7</v>
      </c>
      <c r="W5" s="13" t="s">
        <v>6</v>
      </c>
      <c r="X5" s="14" t="s">
        <v>7</v>
      </c>
    </row>
    <row r="6" spans="1:24" s="6" customFormat="1" ht="24" customHeight="1" x14ac:dyDescent="0.3">
      <c r="A6" s="42" t="s">
        <v>11</v>
      </c>
      <c r="B6" s="43" t="s">
        <v>25</v>
      </c>
      <c r="C6" s="44">
        <v>2</v>
      </c>
      <c r="D6" s="45">
        <v>5</v>
      </c>
      <c r="E6" s="45">
        <v>6</v>
      </c>
      <c r="F6" s="45">
        <v>1</v>
      </c>
      <c r="G6" s="45">
        <v>3</v>
      </c>
      <c r="H6" s="45">
        <v>1</v>
      </c>
      <c r="I6" s="45">
        <v>4</v>
      </c>
      <c r="J6" s="45">
        <v>10</v>
      </c>
      <c r="K6" s="46">
        <f t="shared" ref="K6:K15" si="0">SUM(C6:J6)</f>
        <v>32</v>
      </c>
      <c r="L6" s="47">
        <v>24860</v>
      </c>
      <c r="M6" s="48">
        <v>2</v>
      </c>
      <c r="N6" s="49">
        <v>2</v>
      </c>
      <c r="O6" s="49">
        <v>2</v>
      </c>
      <c r="P6" s="49">
        <v>6</v>
      </c>
      <c r="Q6" s="49">
        <v>8</v>
      </c>
      <c r="R6" s="49">
        <v>3</v>
      </c>
      <c r="S6" s="49">
        <v>4</v>
      </c>
      <c r="T6" s="49">
        <v>5</v>
      </c>
      <c r="U6" s="46">
        <f t="shared" ref="U6:U15" si="1">SUM(M6:T6)</f>
        <v>32</v>
      </c>
      <c r="V6" s="47">
        <v>22120</v>
      </c>
      <c r="W6" s="50">
        <f t="shared" ref="W6:W15" si="2">K6+U6</f>
        <v>64</v>
      </c>
      <c r="X6" s="51">
        <f t="shared" ref="X6:X15" si="3">L6+V6</f>
        <v>46980</v>
      </c>
    </row>
    <row r="7" spans="1:24" s="6" customFormat="1" ht="24" customHeight="1" x14ac:dyDescent="0.3">
      <c r="A7" s="52" t="s">
        <v>12</v>
      </c>
      <c r="B7" s="33" t="s">
        <v>31</v>
      </c>
      <c r="C7" s="34">
        <v>9</v>
      </c>
      <c r="D7" s="35">
        <v>1</v>
      </c>
      <c r="E7" s="35">
        <v>3</v>
      </c>
      <c r="F7" s="35">
        <v>6</v>
      </c>
      <c r="G7" s="35">
        <v>1</v>
      </c>
      <c r="H7" s="35">
        <v>6</v>
      </c>
      <c r="I7" s="35">
        <v>3</v>
      </c>
      <c r="J7" s="35">
        <v>2</v>
      </c>
      <c r="K7" s="36">
        <f t="shared" si="0"/>
        <v>31</v>
      </c>
      <c r="L7" s="37">
        <v>27420</v>
      </c>
      <c r="M7" s="38">
        <v>1</v>
      </c>
      <c r="N7" s="39">
        <v>7</v>
      </c>
      <c r="O7" s="39">
        <v>7</v>
      </c>
      <c r="P7" s="39">
        <v>8</v>
      </c>
      <c r="Q7" s="39">
        <v>7</v>
      </c>
      <c r="R7" s="39">
        <v>4</v>
      </c>
      <c r="S7" s="39">
        <v>9</v>
      </c>
      <c r="T7" s="39">
        <v>1</v>
      </c>
      <c r="U7" s="36">
        <f t="shared" si="1"/>
        <v>44</v>
      </c>
      <c r="V7" s="37">
        <v>27540</v>
      </c>
      <c r="W7" s="40">
        <f t="shared" si="2"/>
        <v>75</v>
      </c>
      <c r="X7" s="41">
        <f t="shared" si="3"/>
        <v>54960</v>
      </c>
    </row>
    <row r="8" spans="1:24" s="6" customFormat="1" ht="24" customHeight="1" x14ac:dyDescent="0.3">
      <c r="A8" s="28" t="s">
        <v>13</v>
      </c>
      <c r="B8" s="25" t="s">
        <v>33</v>
      </c>
      <c r="C8" s="15">
        <v>5</v>
      </c>
      <c r="D8" s="7">
        <v>7</v>
      </c>
      <c r="E8" s="7">
        <v>1</v>
      </c>
      <c r="F8" s="7">
        <v>5</v>
      </c>
      <c r="G8" s="7">
        <v>4</v>
      </c>
      <c r="H8" s="7">
        <v>2</v>
      </c>
      <c r="I8" s="7">
        <v>10</v>
      </c>
      <c r="J8" s="7">
        <v>10</v>
      </c>
      <c r="K8" s="8">
        <f t="shared" si="0"/>
        <v>44</v>
      </c>
      <c r="L8" s="16">
        <v>20460</v>
      </c>
      <c r="M8" s="30">
        <v>6</v>
      </c>
      <c r="N8" s="29">
        <v>3</v>
      </c>
      <c r="O8" s="29">
        <v>8</v>
      </c>
      <c r="P8" s="29">
        <v>1</v>
      </c>
      <c r="Q8" s="29">
        <v>10</v>
      </c>
      <c r="R8" s="29">
        <v>2</v>
      </c>
      <c r="S8" s="29">
        <v>3</v>
      </c>
      <c r="T8" s="29">
        <v>4</v>
      </c>
      <c r="U8" s="8">
        <f t="shared" si="1"/>
        <v>37</v>
      </c>
      <c r="V8" s="16">
        <v>24520</v>
      </c>
      <c r="W8" s="21">
        <f t="shared" si="2"/>
        <v>81</v>
      </c>
      <c r="X8" s="22">
        <f t="shared" si="3"/>
        <v>44980</v>
      </c>
    </row>
    <row r="9" spans="1:24" s="6" customFormat="1" ht="24" customHeight="1" x14ac:dyDescent="0.3">
      <c r="A9" s="28" t="s">
        <v>14</v>
      </c>
      <c r="B9" s="25" t="s">
        <v>32</v>
      </c>
      <c r="C9" s="15">
        <v>6</v>
      </c>
      <c r="D9" s="7">
        <v>3</v>
      </c>
      <c r="E9" s="7">
        <v>2</v>
      </c>
      <c r="F9" s="7">
        <v>9</v>
      </c>
      <c r="G9" s="7">
        <v>9</v>
      </c>
      <c r="H9" s="7">
        <v>4</v>
      </c>
      <c r="I9" s="7">
        <v>10</v>
      </c>
      <c r="J9" s="7">
        <v>1</v>
      </c>
      <c r="K9" s="8">
        <f t="shared" si="0"/>
        <v>44</v>
      </c>
      <c r="L9" s="16">
        <v>22340</v>
      </c>
      <c r="M9" s="30">
        <v>4</v>
      </c>
      <c r="N9" s="29">
        <v>9</v>
      </c>
      <c r="O9" s="29">
        <v>3</v>
      </c>
      <c r="P9" s="29">
        <v>9</v>
      </c>
      <c r="Q9" s="29">
        <v>1</v>
      </c>
      <c r="R9" s="29">
        <v>5</v>
      </c>
      <c r="S9" s="29">
        <v>8</v>
      </c>
      <c r="T9" s="29">
        <v>10</v>
      </c>
      <c r="U9" s="8">
        <f t="shared" si="1"/>
        <v>49</v>
      </c>
      <c r="V9" s="16">
        <v>13400</v>
      </c>
      <c r="W9" s="21">
        <f t="shared" si="2"/>
        <v>93</v>
      </c>
      <c r="X9" s="22">
        <f t="shared" si="3"/>
        <v>35740</v>
      </c>
    </row>
    <row r="10" spans="1:24" s="6" customFormat="1" ht="24" customHeight="1" x14ac:dyDescent="0.3">
      <c r="A10" s="28" t="s">
        <v>15</v>
      </c>
      <c r="B10" s="25" t="s">
        <v>34</v>
      </c>
      <c r="C10" s="15">
        <v>4</v>
      </c>
      <c r="D10" s="7">
        <v>6</v>
      </c>
      <c r="E10" s="7">
        <v>7</v>
      </c>
      <c r="F10" s="7">
        <v>10</v>
      </c>
      <c r="G10" s="7">
        <v>7</v>
      </c>
      <c r="H10" s="7">
        <v>10</v>
      </c>
      <c r="I10" s="7">
        <v>6</v>
      </c>
      <c r="J10" s="7">
        <v>4</v>
      </c>
      <c r="K10" s="8">
        <f t="shared" si="0"/>
        <v>54</v>
      </c>
      <c r="L10" s="16">
        <v>11340</v>
      </c>
      <c r="M10" s="30">
        <v>9</v>
      </c>
      <c r="N10" s="29">
        <v>6</v>
      </c>
      <c r="O10" s="29">
        <v>1</v>
      </c>
      <c r="P10" s="29">
        <v>5</v>
      </c>
      <c r="Q10" s="29">
        <v>5</v>
      </c>
      <c r="R10" s="29">
        <v>7</v>
      </c>
      <c r="S10" s="29">
        <v>2</v>
      </c>
      <c r="T10" s="29">
        <v>6</v>
      </c>
      <c r="U10" s="8">
        <f t="shared" si="1"/>
        <v>41</v>
      </c>
      <c r="V10" s="16">
        <v>20400</v>
      </c>
      <c r="W10" s="21">
        <f t="shared" si="2"/>
        <v>95</v>
      </c>
      <c r="X10" s="22">
        <f t="shared" si="3"/>
        <v>31740</v>
      </c>
    </row>
    <row r="11" spans="1:24" s="6" customFormat="1" ht="24" customHeight="1" x14ac:dyDescent="0.3">
      <c r="A11" s="28" t="s">
        <v>16</v>
      </c>
      <c r="B11" s="25" t="s">
        <v>36</v>
      </c>
      <c r="C11" s="15">
        <v>1</v>
      </c>
      <c r="D11" s="7">
        <v>8</v>
      </c>
      <c r="E11" s="7">
        <v>10</v>
      </c>
      <c r="F11" s="7">
        <v>3</v>
      </c>
      <c r="G11" s="7">
        <v>5</v>
      </c>
      <c r="H11" s="7">
        <v>10</v>
      </c>
      <c r="I11" s="7">
        <v>10</v>
      </c>
      <c r="J11" s="7">
        <v>10</v>
      </c>
      <c r="K11" s="8">
        <f t="shared" si="0"/>
        <v>57</v>
      </c>
      <c r="L11" s="16">
        <v>19280</v>
      </c>
      <c r="M11" s="30">
        <v>3</v>
      </c>
      <c r="N11" s="29">
        <v>8</v>
      </c>
      <c r="O11" s="29">
        <v>10</v>
      </c>
      <c r="P11" s="29">
        <v>2</v>
      </c>
      <c r="Q11" s="29">
        <v>4</v>
      </c>
      <c r="R11" s="29">
        <v>1</v>
      </c>
      <c r="S11" s="29">
        <v>10</v>
      </c>
      <c r="T11" s="29">
        <v>2</v>
      </c>
      <c r="U11" s="8">
        <f t="shared" si="1"/>
        <v>40</v>
      </c>
      <c r="V11" s="16">
        <v>17900</v>
      </c>
      <c r="W11" s="21">
        <f t="shared" si="2"/>
        <v>97</v>
      </c>
      <c r="X11" s="22">
        <f t="shared" si="3"/>
        <v>37180</v>
      </c>
    </row>
    <row r="12" spans="1:24" s="6" customFormat="1" ht="24" customHeight="1" x14ac:dyDescent="0.3">
      <c r="A12" s="28" t="s">
        <v>17</v>
      </c>
      <c r="B12" s="25" t="s">
        <v>21</v>
      </c>
      <c r="C12" s="15">
        <v>7</v>
      </c>
      <c r="D12" s="7">
        <v>4</v>
      </c>
      <c r="E12" s="7">
        <v>4</v>
      </c>
      <c r="F12" s="7">
        <v>7</v>
      </c>
      <c r="G12" s="7">
        <v>2</v>
      </c>
      <c r="H12" s="7">
        <v>3</v>
      </c>
      <c r="I12" s="7">
        <v>10</v>
      </c>
      <c r="J12" s="7">
        <v>10</v>
      </c>
      <c r="K12" s="8">
        <f t="shared" si="0"/>
        <v>47</v>
      </c>
      <c r="L12" s="16">
        <v>19800</v>
      </c>
      <c r="M12" s="30">
        <v>8</v>
      </c>
      <c r="N12" s="29">
        <v>5</v>
      </c>
      <c r="O12" s="29">
        <v>5</v>
      </c>
      <c r="P12" s="29">
        <v>7</v>
      </c>
      <c r="Q12" s="29">
        <v>6</v>
      </c>
      <c r="R12" s="29">
        <v>10</v>
      </c>
      <c r="S12" s="29">
        <v>1</v>
      </c>
      <c r="T12" s="29">
        <v>10</v>
      </c>
      <c r="U12" s="8">
        <f t="shared" si="1"/>
        <v>52</v>
      </c>
      <c r="V12" s="16">
        <v>14700</v>
      </c>
      <c r="W12" s="21">
        <f t="shared" si="2"/>
        <v>99</v>
      </c>
      <c r="X12" s="22">
        <f t="shared" si="3"/>
        <v>34500</v>
      </c>
    </row>
    <row r="13" spans="1:24" s="6" customFormat="1" ht="24" customHeight="1" x14ac:dyDescent="0.3">
      <c r="A13" s="28" t="s">
        <v>18</v>
      </c>
      <c r="B13" s="25" t="s">
        <v>35</v>
      </c>
      <c r="C13" s="15">
        <v>10</v>
      </c>
      <c r="D13" s="7">
        <v>9</v>
      </c>
      <c r="E13" s="7">
        <v>5</v>
      </c>
      <c r="F13" s="7">
        <v>4</v>
      </c>
      <c r="G13" s="7">
        <v>6</v>
      </c>
      <c r="H13" s="7">
        <v>10</v>
      </c>
      <c r="I13" s="7">
        <v>1</v>
      </c>
      <c r="J13" s="7">
        <v>10</v>
      </c>
      <c r="K13" s="8">
        <f t="shared" si="0"/>
        <v>55</v>
      </c>
      <c r="L13" s="16">
        <v>20660</v>
      </c>
      <c r="M13" s="30">
        <v>5</v>
      </c>
      <c r="N13" s="29">
        <v>1</v>
      </c>
      <c r="O13" s="29">
        <v>10</v>
      </c>
      <c r="P13" s="29">
        <v>3</v>
      </c>
      <c r="Q13" s="29">
        <v>10</v>
      </c>
      <c r="R13" s="29">
        <v>6</v>
      </c>
      <c r="S13" s="29">
        <v>7</v>
      </c>
      <c r="T13" s="29">
        <v>3</v>
      </c>
      <c r="U13" s="8">
        <f t="shared" si="1"/>
        <v>45</v>
      </c>
      <c r="V13" s="16">
        <v>17580</v>
      </c>
      <c r="W13" s="21">
        <f t="shared" si="2"/>
        <v>100</v>
      </c>
      <c r="X13" s="22">
        <f t="shared" si="3"/>
        <v>38240</v>
      </c>
    </row>
    <row r="14" spans="1:24" s="6" customFormat="1" ht="24" customHeight="1" x14ac:dyDescent="0.3">
      <c r="A14" s="28" t="s">
        <v>19</v>
      </c>
      <c r="B14" s="25" t="s">
        <v>26</v>
      </c>
      <c r="C14" s="15">
        <v>3</v>
      </c>
      <c r="D14" s="29">
        <v>2</v>
      </c>
      <c r="E14" s="7">
        <v>8</v>
      </c>
      <c r="F14" s="7">
        <v>8</v>
      </c>
      <c r="G14" s="7">
        <v>8</v>
      </c>
      <c r="H14" s="7">
        <v>10</v>
      </c>
      <c r="I14" s="29">
        <v>5</v>
      </c>
      <c r="J14" s="7">
        <v>10</v>
      </c>
      <c r="K14" s="8">
        <f t="shared" si="0"/>
        <v>54</v>
      </c>
      <c r="L14" s="16">
        <v>14220</v>
      </c>
      <c r="M14" s="30">
        <v>7</v>
      </c>
      <c r="N14" s="29">
        <v>4</v>
      </c>
      <c r="O14" s="29">
        <v>4</v>
      </c>
      <c r="P14" s="29">
        <v>10</v>
      </c>
      <c r="Q14" s="29">
        <v>2</v>
      </c>
      <c r="R14" s="29">
        <v>10</v>
      </c>
      <c r="S14" s="29">
        <v>5</v>
      </c>
      <c r="T14" s="29">
        <v>7</v>
      </c>
      <c r="U14" s="8">
        <f t="shared" si="1"/>
        <v>49</v>
      </c>
      <c r="V14" s="16">
        <v>14060</v>
      </c>
      <c r="W14" s="21">
        <f t="shared" si="2"/>
        <v>103</v>
      </c>
      <c r="X14" s="22">
        <f t="shared" si="3"/>
        <v>28280</v>
      </c>
    </row>
    <row r="15" spans="1:24" s="6" customFormat="1" ht="24" customHeight="1" thickBot="1" x14ac:dyDescent="0.35">
      <c r="A15" s="27" t="s">
        <v>20</v>
      </c>
      <c r="B15" s="26" t="s">
        <v>27</v>
      </c>
      <c r="C15" s="17">
        <v>8</v>
      </c>
      <c r="D15" s="18">
        <v>10</v>
      </c>
      <c r="E15" s="18">
        <v>10</v>
      </c>
      <c r="F15" s="18">
        <v>2</v>
      </c>
      <c r="G15" s="18">
        <v>10</v>
      </c>
      <c r="H15" s="18">
        <v>5</v>
      </c>
      <c r="I15" s="18">
        <v>2</v>
      </c>
      <c r="J15" s="18">
        <v>3</v>
      </c>
      <c r="K15" s="19">
        <f t="shared" si="0"/>
        <v>50</v>
      </c>
      <c r="L15" s="20">
        <v>13020</v>
      </c>
      <c r="M15" s="31">
        <v>10</v>
      </c>
      <c r="N15" s="32">
        <v>10</v>
      </c>
      <c r="O15" s="32">
        <v>6</v>
      </c>
      <c r="P15" s="32">
        <v>4</v>
      </c>
      <c r="Q15" s="32">
        <v>3</v>
      </c>
      <c r="R15" s="32">
        <v>8</v>
      </c>
      <c r="S15" s="32">
        <v>6</v>
      </c>
      <c r="T15" s="32">
        <v>10</v>
      </c>
      <c r="U15" s="19">
        <f t="shared" si="1"/>
        <v>57</v>
      </c>
      <c r="V15" s="20">
        <v>8700</v>
      </c>
      <c r="W15" s="23">
        <f t="shared" si="2"/>
        <v>107</v>
      </c>
      <c r="X15" s="24">
        <f t="shared" si="3"/>
        <v>21720</v>
      </c>
    </row>
  </sheetData>
  <sortState xmlns:xlrd2="http://schemas.microsoft.com/office/spreadsheetml/2017/richdata2" ref="B6:X15">
    <sortCondition ref="W6:W15"/>
    <sortCondition descending="1" ref="X6:X15"/>
  </sortState>
  <mergeCells count="21">
    <mergeCell ref="A2:A5"/>
    <mergeCell ref="B2:B5"/>
    <mergeCell ref="K3:L4"/>
    <mergeCell ref="M3:P3"/>
    <mergeCell ref="Q3:T3"/>
    <mergeCell ref="M4:N4"/>
    <mergeCell ref="O4:P4"/>
    <mergeCell ref="Q4:R4"/>
    <mergeCell ref="S4:T4"/>
    <mergeCell ref="C3:F3"/>
    <mergeCell ref="C4:D4"/>
    <mergeCell ref="E4:F4"/>
    <mergeCell ref="G3:J3"/>
    <mergeCell ref="G4:H4"/>
    <mergeCell ref="I4:J4"/>
    <mergeCell ref="U3:V4"/>
    <mergeCell ref="W3:W4"/>
    <mergeCell ref="X3:X4"/>
    <mergeCell ref="W2:X2"/>
    <mergeCell ref="C2:L2"/>
    <mergeCell ref="M2:V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2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Palino Kubiš</cp:lastModifiedBy>
  <cp:lastPrinted>2024-08-25T16:43:54Z</cp:lastPrinted>
  <dcterms:created xsi:type="dcterms:W3CDTF">2021-08-21T11:50:57Z</dcterms:created>
  <dcterms:modified xsi:type="dcterms:W3CDTF">2024-08-28T17:14:57Z</dcterms:modified>
</cp:coreProperties>
</file>